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50" windowHeight="11535" activeTab="0"/>
  </bookViews>
  <sheets>
    <sheet name="Лист2" sheetId="1" r:id="rId1"/>
    <sheet name="Лист3" sheetId="2" r:id="rId2"/>
  </sheets>
  <definedNames>
    <definedName name="sub_71801" localSheetId="0">'Лист2'!$A$30</definedName>
    <definedName name="sub_71802" localSheetId="0">'Лист2'!$A$31</definedName>
    <definedName name="sub_71804" localSheetId="0">'Лист2'!$A$32</definedName>
    <definedName name="sub_71805" localSheetId="0">'Лист2'!$A$33</definedName>
    <definedName name="sub_71806" localSheetId="0">'Лист2'!$A$34</definedName>
    <definedName name="sub_71807" localSheetId="0">'Лист2'!$A$35</definedName>
    <definedName name="_xlnm.Print_Area" localSheetId="0">'Лист2'!$A$1:$L$33</definedName>
  </definedNames>
  <calcPr fullCalcOnLoad="1"/>
</workbook>
</file>

<file path=xl/sharedStrings.xml><?xml version="1.0" encoding="utf-8"?>
<sst xmlns="http://schemas.openxmlformats.org/spreadsheetml/2006/main" count="109" uniqueCount="55">
  <si>
    <t>Местонахождение: Лесничество, Участковое лесничество, квартал, выдел.</t>
  </si>
  <si>
    <t>Площадь, га.</t>
  </si>
  <si>
    <t>Преобладающая порода</t>
  </si>
  <si>
    <t>Вид рубки</t>
  </si>
  <si>
    <t>Способ рубки</t>
  </si>
  <si>
    <t>Начальная цена, руб.</t>
  </si>
  <si>
    <t>Сумма задатка, руб.</t>
  </si>
  <si>
    <t>Срок действия договора купли-продажи лесных</t>
  </si>
  <si>
    <t>Рубка спелых, перестойных лесных насаждений</t>
  </si>
  <si>
    <t>сплошная</t>
  </si>
  <si>
    <t>До 12 месяцев.</t>
  </si>
  <si>
    <t>лиственница</t>
  </si>
  <si>
    <t>в т.ч. деловой</t>
  </si>
  <si>
    <t>№ аукционной единицы (лот)</t>
  </si>
  <si>
    <t>Объем древесины, м³</t>
  </si>
  <si>
    <t>Всего</t>
  </si>
  <si>
    <t>Государственная, муниципальная нужда</t>
  </si>
  <si>
    <t xml:space="preserve">Каждая поступившая заявка на участие в аукционе вносится в Протокол приема заявок на участие в аукционе. Протокол приема заявок на участие в аукционе подписывается в течение одного дня после даты окончания срока подачи заявок..
Основаниями для отказа в допуске к участию в аукционе являются:
1) несоответствие представленной заявки на участие в аукционе требованиям, установленным формой;
2) представление заявки на участие в аукционе на право заключения договора купли-продажи лесных насаждений лицом, право которого на приобретение лесных насаждений на основании договора купли-продажи лесных насаждений не предусмотрено Лесным кодексом Российской Федерации;
3) представление заявки на участие в аукционе лицом, в отношении которого осуществляется проведение процедур, применяемых в деле о банкротстве;
4) нахождение заявителя - юридического лица в процессе ликвидации или принятие заявителем-гражданином решения о прекращении деятельности в качестве индивидуального предпринимателя;
5) непоступление задатка на счет, указанный в документации об аукционе, до окончания срока подачи заявок на участие в аукционе;
6) наличие заявителя в реестре недобросовестных арендаторов лесных участков и покупателей лесных насаждений.
</t>
  </si>
  <si>
    <t xml:space="preserve">ИЗВЕЩЕНИЕ
о проведении аукционов на право
заключения договора купли-продажи лесных насаждений 
для обеспечения государственных и муниципальных нужд в электронной форме
</t>
  </si>
  <si>
    <t>Реализация направлений и осуществления мероприятий, включенных в государственные программы Российской Федерации, государственные программы Забайкальского края, муниципальные программы поддержки создаваемого сельскохозяйственного производства в части строительства зданий, строений, сооружений сельскохозяйственного назначения, а также реализации направлений и мероприятий, включенных в иные государственные программы Российской Федерации, государственные программы Забайкальского края, муниципальные программы.</t>
  </si>
  <si>
    <r>
      <rPr>
        <i/>
        <u val="single"/>
        <sz val="13"/>
        <color indexed="8"/>
        <rFont val="Times New Roman"/>
        <family val="1"/>
      </rPr>
      <t>Сведения о задатке</t>
    </r>
    <r>
      <rPr>
        <sz val="13"/>
        <color indexed="8"/>
        <rFont val="Times New Roman"/>
        <family val="1"/>
      </rPr>
      <t xml:space="preserve">: задаток за участие в аукционе на право заключения договора купли-продажи лесных насаждений вносится в безналичной денежной форме в размере 100% от начальной цены предмета аукциона. Задаток оплачивается на каждую аукционную единицу (лот) отдельным платежным поручением. Оплата задатка третьими лицами (за кого-либо) не допускается. Задаток перечисляется заявителем на счет  УФК по Забайкальскому краю (Минприроды Забайкальского края), ИНН 7536095945, КПП 753601001, Наименование банка: Отделение Чита банка России//УФК по Забайкальскому краю г. Чита, «БИК» Банка - 017601329, Корр.счет – 40102810945370000063, расчетный счет – 03222643760000009100 л/с - 05912019740. Назначение платежа: Задаток для участия в лесном аукционе «_____» _________   2021 года по лоту №____. При перечислении задатка для участия в лесном аукционе в платежном поручении поля 104 – КБК, 105 –ОКТМО не заполняются и (или) в них проставляются 0, так как Счет предназначен для учета операций со средствами, поступающими во временное распоряжение получателя бюджетных средств.
Непоступление задатка на счет до окончания срока подачи заявок на участие в аукционе, является основанием для отказа в допуске к участию в аукционе Участнику аукциона, ставшему победителем, задаток засчитывается в цену купленного лота или возвращается участнику аукциона, не ставшему победителем в течение пяти рабочих дней со дня подписания договора купли-продажи лесных насаждений с победителем аукциона. Задатки заявителям, не допущенным к участию в аукционе, возвращаются в течение пяти рабочих дней со дня подписания протокола приема заявок. В случае уклонения победителя аукциона, единственного заявителя или единственного участника аукциона от заключения договора внесенный ими задаток не возвращается. 
Документами, подтверждающими факт внесения задатка заявителем, являются платежное поручение с отметкой кредитного учреждения об исполнении и выписка (выписки) с банковских счетов заявителя, подтверждающие факт перечисления суммы задатка на счета организатора аукциона, указанные в извещении, а также факт списания указанной суммы со счета заявителя в полном объеме.
</t>
    </r>
  </si>
  <si>
    <t>З.Д. Аппоев</t>
  </si>
  <si>
    <t>Первый заместитель министра  природных ресурсов</t>
  </si>
  <si>
    <t>Кыринское, Мангутское, кв. 150,   выд. 14</t>
  </si>
  <si>
    <t>береза</t>
  </si>
  <si>
    <t>Кыринское, Мангутское, кв. 172,   выд. 7</t>
  </si>
  <si>
    <t>сосна</t>
  </si>
  <si>
    <t xml:space="preserve">сплошная  </t>
  </si>
  <si>
    <t>*Кыринское, Кыринское, кв. 418,   выд. 33</t>
  </si>
  <si>
    <r>
      <rPr>
        <i/>
        <u val="single"/>
        <sz val="13"/>
        <color indexed="8"/>
        <rFont val="Times New Roman"/>
        <family val="1"/>
      </rPr>
      <t>Сведения о сроке, в течение которого по результатам аукциона должен быть заключен договор купли-продажи лесных насаждений</t>
    </r>
    <r>
      <rPr>
        <sz val="13"/>
        <color indexed="8"/>
        <rFont val="Times New Roman"/>
        <family val="1"/>
      </rPr>
      <t>. Не допускается подписание договора, заключаемого по результатам аукциона, ранее чем через десять дней со дня размещения информации о результатах аукциона на официальном сайте торгов. Договор купли-продажи лесных насаждений подписывается сторонами   не позднее чем через двадцать дней после дня проведения аукциона.  Заявитель, подавший единственную заявку на участие в аукционе (далее - единственный заявитель), или единственный участник аукциона обязан заключить договор купли-продажи лесных насаждений, а орган государственной власти, принявший решение о проведении аукциона, не вправе отказаться от заключения с одним из указанных лиц соответствующего договора по начальной цене предмета аукциона. Сведения о лицах, уклонившихся от заключения договора купли-продажи лесных насаждений, если право на заключение соответствующего договора являлось предметом аукциона, включаются в реестр недобросовестных покупателей лесных насаждений.
Документация об аукционе размещена на сайтах: www.torgi.gov.ru, www.rts-tender.ru. Получить более подробную информацию об аукционных единицах и осмотреть участки в натуре можно в соответствующем лесничестве. Организатор аукциона вправе отказаться от проведения аукциона не менее чем за десять рабочих дней до даты окончания срока подачи заявок на участие в аукционе. Извещение об отказе от проведения аукциона в течение двух рабочих дней с даты принятия решения об отказе размещается на официальном сайте торгов. Справки по телефону: 8(3022) 35-86-54.</t>
    </r>
  </si>
  <si>
    <t>Могочинское, Тунгиро-Олёкминское (Тупикская дача), кв. 193,   выд. 4</t>
  </si>
  <si>
    <t>Могочинское, Тунгиро-Олёкминское (Тупикская дача), кв. 193,   выд. 11, 12, 8</t>
  </si>
  <si>
    <t>14,1 в т.ч. эксплуатационная 11,0</t>
  </si>
  <si>
    <t>Могочинское, Тунгиро-Олёкминское (Тупикская дача), кв. 196,   выд. 11, 12, 7</t>
  </si>
  <si>
    <t>14,7 в т.ч. эксплуатационная 11,2</t>
  </si>
  <si>
    <t>Дульдургинское, Дульдургинское, кв. 260, выд. 20</t>
  </si>
  <si>
    <t>Карымское, Эдакуйское, кв. 206, выд. 23</t>
  </si>
  <si>
    <t>Карымское, Курорт-Дарасунское, кв. 238, выд. 18, д.1</t>
  </si>
  <si>
    <t>*Нерчинское, Пешковское, кв.10, выд. 9, 42</t>
  </si>
  <si>
    <t>Петровск-Забайкальское, Малетинское, кв.33, выд. 3 д.3</t>
  </si>
  <si>
    <t>Агинское, Аргалейское, кв.85, выд. 18</t>
  </si>
  <si>
    <t>Чернышевское, Бушулейское, кв.147, выд. 17</t>
  </si>
  <si>
    <t>1,5 в т.ч. эксплуатационная 1,2 га</t>
  </si>
  <si>
    <t>лиственница, береза</t>
  </si>
  <si>
    <t>6,4 в т.ч. эксплуатационная 5,1</t>
  </si>
  <si>
    <t>*Карымское,Урульгинское, кв. 13, выд. 3</t>
  </si>
  <si>
    <t>Карымское,Урульгинское, кв. 184, выд. 5</t>
  </si>
  <si>
    <t>Балейское, Ундинское, кв.82, выд. 6, д.2</t>
  </si>
  <si>
    <t>Балейское, Ундинское, кв.82, выд. 6, д.1</t>
  </si>
  <si>
    <t>Балейское, Ундинское, кв.82, выд. 6, д.3</t>
  </si>
  <si>
    <t>** Ингодинское, Черемховское, кв.162, выд. 48</t>
  </si>
  <si>
    <t>* Имеются участки с уклоном 20 градусов          **Лесные насаждения расположены в границах лесного участка, обремененного договором аренды лесного участка для осуществления видов деятельности в сфере охотничьего хозяйства.</t>
  </si>
  <si>
    <t xml:space="preserve">Аукцион проводится по каждой аукционной единице (лоту) отдельно по порядку их номеров в перечне. Шаг аукциона устанавливается в размере пяти процентов от начальной цены. 
Сведения о форме заявки на участие в аукционе, порядке ее подачи. Заявки на участие в аукционе принимаются от заявителей на официальном сайте https://www.rts-tender.ru раздел «имущество», тип процедуры «аукцион по продаже лесных насаждений» в вышеуказанные сроки. Заявка подписывается электронной подписью.
Заявителем оформляется опись предоставленных документов, в которой указывается перечень документов, предоставляемых для участия в аукционе.
Заявитель вправе подать только одну заявку на участие в аукционе. На каждый лот заявитель оформляет отдельную заявку. 
Заявка заполняется по форме, приведенной в Приложении1 к документации об аукционе. Заявка должна в обязательном порядке содержать полное наименование заявителя, организационно-правовую форму ИНН и ОГРН, местонахождение – для юридического лица; фамилию, имя, отчество, данные документа, удостоверяющего личность (серия и номер документа, дата выдачи и кем выдан), ИНН и ОГРНИП), место жительства – для индивидуального предпринимателя, а также полные реквизиты банковского счета для возврата задатка, контактный телефон, адрес электронной почты, подпись, расшифровку подписи. Заявитель вправе указать в заявке иные сведения по своему усмотрению.
К заявке на участие в аукционе прикладываются следующие документы (являющиеся неотъемлемой частью заявки): документы, подтверждающие факт внесения задатка (платежное поручение с отметкой кредитного учреждения об исполнении и выписка (выписки) с банковских счетов заявителя, подтверждающие факт перечисления суммы задатка на счета организатора аукциона), документы подтверждающий осуществление заготовки древесины для обеспечения государственных или муниципальных нужд и документы, подтверждающие полномочия лица на осуществление действий от имени заявителя (участника). 
Заявитель вправе отозвать заявку на участие в аукционе в любое время до окончания срока подачи заявок на участие в аукционе. Организатор аукциона возвращает внесенный заявителем задаток в течение пяти рабочих дней с даты получения уведомления об отзыве заявки на участие в аукционе.
</t>
  </si>
  <si>
    <r>
      <t xml:space="preserve">Министерство природных ресурсов Забайкальского края (далее Минприроды края) организует проведение   </t>
    </r>
    <r>
      <rPr>
        <b/>
        <u val="single"/>
        <sz val="14"/>
        <color indexed="8"/>
        <rFont val="Times New Roman"/>
        <family val="1"/>
      </rPr>
      <t xml:space="preserve">  10 июня 2022 года</t>
    </r>
    <r>
      <rPr>
        <sz val="14"/>
        <color indexed="8"/>
        <rFont val="Times New Roman"/>
        <family val="1"/>
      </rPr>
      <t xml:space="preserve"> в 10 часов 00 минут местного времени аукциона на право заключения договора купли-продажи лесных насаждений для обеспечения государственных и муниципальных нужд в рамках реализации п.2 ч.2 ст. 9 Закона Забайкальского края от 16 октября 2008 года № 59 ЗЗК «О реализации на территории Забайкальского края отдельных положений Лесного кодекса Российской Федерации» в электронной форме (далее аукцион). Аукцион проводится на электронной площадке РТС-тендер сайт www.rts-tender.ru, имущественные торги. Решение о проведении аукциона: приказ Минприроды края  от  _18 мая</t>
    </r>
    <r>
      <rPr>
        <u val="single"/>
        <sz val="14"/>
        <color indexed="8"/>
        <rFont val="Times New Roman"/>
        <family val="1"/>
      </rPr>
      <t xml:space="preserve">  2022 г</t>
    </r>
    <r>
      <rPr>
        <sz val="14"/>
        <color indexed="8"/>
        <rFont val="Times New Roman"/>
        <family val="1"/>
      </rPr>
      <t xml:space="preserve"> № _733_,   «Об организации и проведении аукциона на право заключения договора купли-продажи лесных насаждений». Заявки на участие в аукционе принимаются на соответствующем сайте в информационно-телекоммуникационной сети «Интернет»  www.rts-tender.ru, раздел «имущественные торги" с 09.00 местного времени</t>
    </r>
    <r>
      <rPr>
        <b/>
        <sz val="14"/>
        <color indexed="8"/>
        <rFont val="Times New Roman"/>
        <family val="1"/>
      </rPr>
      <t xml:space="preserve">    </t>
    </r>
    <r>
      <rPr>
        <b/>
        <u val="single"/>
        <sz val="14"/>
        <color indexed="8"/>
        <rFont val="Times New Roman"/>
        <family val="1"/>
      </rPr>
      <t xml:space="preserve"> 21 мая 2022 года</t>
    </r>
    <r>
      <rPr>
        <sz val="14"/>
        <color indexed="8"/>
        <rFont val="Times New Roman"/>
        <family val="1"/>
      </rPr>
      <t xml:space="preserve">  до 16 часов 00 минут местного времени </t>
    </r>
    <r>
      <rPr>
        <b/>
        <u val="single"/>
        <sz val="14"/>
        <color indexed="8"/>
        <rFont val="Times New Roman"/>
        <family val="1"/>
      </rPr>
      <t xml:space="preserve"> 8 июня 2022 года</t>
    </r>
    <r>
      <rPr>
        <sz val="14"/>
        <color indexed="8"/>
        <rFont val="Times New Roman"/>
        <family val="1"/>
      </rPr>
      <t>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аукцион выставляются следующие участки лесных насаждений для заготовки древесины:</t>
    </r>
  </si>
  <si>
    <t xml:space="preserve">сплошная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</si>
</sst>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i/>
      <u val="single"/>
      <sz val="13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i/>
      <u val="single"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sz val="12"/>
      <color rgb="FF26282F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/>
    </xf>
    <xf numFmtId="0" fontId="52" fillId="0" borderId="0" xfId="0" applyFont="1" applyAlignment="1">
      <alignment horizontal="justify" vertical="center"/>
    </xf>
    <xf numFmtId="0" fontId="53" fillId="0" borderId="0" xfId="0" applyFont="1" applyAlignment="1">
      <alignment horizontal="justify" vertical="center"/>
    </xf>
    <xf numFmtId="0" fontId="52" fillId="0" borderId="0" xfId="0" applyFont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176" fontId="57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wrapText="1"/>
    </xf>
    <xf numFmtId="0" fontId="58" fillId="0" borderId="0" xfId="0" applyFont="1" applyAlignment="1">
      <alignment horizontal="left"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top" wrapText="1"/>
    </xf>
    <xf numFmtId="0" fontId="52" fillId="0" borderId="0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view="pageBreakPreview" zoomScale="106" zoomScaleNormal="95" zoomScaleSheetLayoutView="106" workbookViewId="0" topLeftCell="A20">
      <selection activeCell="H24" sqref="H24"/>
    </sheetView>
  </sheetViews>
  <sheetFormatPr defaultColWidth="9.140625" defaultRowHeight="15"/>
  <cols>
    <col min="1" max="1" width="9.7109375" style="0" customWidth="1"/>
    <col min="2" max="2" width="25.421875" style="0" customWidth="1"/>
    <col min="3" max="3" width="11.57421875" style="0" customWidth="1"/>
    <col min="4" max="4" width="10.28125" style="0" customWidth="1"/>
    <col min="5" max="5" width="10.7109375" style="0" customWidth="1"/>
    <col min="6" max="6" width="18.140625" style="0" customWidth="1"/>
    <col min="7" max="7" width="17.8515625" style="0" customWidth="1"/>
    <col min="8" max="8" width="14.00390625" style="0" customWidth="1"/>
    <col min="9" max="9" width="12.00390625" style="0" customWidth="1"/>
    <col min="10" max="10" width="15.421875" style="0" customWidth="1"/>
    <col min="11" max="11" width="13.57421875" style="0" customWidth="1"/>
    <col min="12" max="12" width="20.57421875" style="0" customWidth="1"/>
    <col min="13" max="13" width="10.00390625" style="9" customWidth="1"/>
    <col min="15" max="15" width="19.7109375" style="0" customWidth="1"/>
  </cols>
  <sheetData>
    <row r="1" spans="1:12" ht="83.25" customHeight="1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83" customHeight="1">
      <c r="A2" s="27" t="s">
        <v>53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3" ht="104.25" customHeight="1">
      <c r="A3" s="18" t="s">
        <v>13</v>
      </c>
      <c r="B3" s="18" t="s">
        <v>0</v>
      </c>
      <c r="C3" s="18" t="s">
        <v>1</v>
      </c>
      <c r="D3" s="18" t="s">
        <v>14</v>
      </c>
      <c r="E3" s="18"/>
      <c r="F3" s="18" t="s">
        <v>2</v>
      </c>
      <c r="G3" s="18" t="s">
        <v>3</v>
      </c>
      <c r="H3" s="18" t="s">
        <v>4</v>
      </c>
      <c r="I3" s="18" t="s">
        <v>5</v>
      </c>
      <c r="J3" s="18" t="s">
        <v>6</v>
      </c>
      <c r="K3" s="18" t="s">
        <v>7</v>
      </c>
      <c r="L3" s="18" t="s">
        <v>16</v>
      </c>
      <c r="M3" s="10"/>
    </row>
    <row r="4" spans="1:13" ht="31.5">
      <c r="A4" s="18"/>
      <c r="B4" s="18"/>
      <c r="C4" s="18"/>
      <c r="D4" s="6" t="s">
        <v>15</v>
      </c>
      <c r="E4" s="6" t="s">
        <v>12</v>
      </c>
      <c r="F4" s="18"/>
      <c r="G4" s="18"/>
      <c r="H4" s="18"/>
      <c r="I4" s="18"/>
      <c r="J4" s="18"/>
      <c r="K4" s="18"/>
      <c r="L4" s="18"/>
      <c r="M4" s="10"/>
    </row>
    <row r="5" spans="1:13" ht="15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11"/>
    </row>
    <row r="6" spans="1:15" ht="51.75" customHeight="1">
      <c r="A6" s="5">
        <v>1</v>
      </c>
      <c r="B6" s="5" t="s">
        <v>23</v>
      </c>
      <c r="C6" s="13">
        <v>6.5</v>
      </c>
      <c r="D6" s="5">
        <v>642</v>
      </c>
      <c r="E6" s="5">
        <v>0</v>
      </c>
      <c r="F6" s="5" t="s">
        <v>24</v>
      </c>
      <c r="G6" s="16" t="s">
        <v>8</v>
      </c>
      <c r="H6" s="5" t="s">
        <v>27</v>
      </c>
      <c r="I6" s="13">
        <v>3488</v>
      </c>
      <c r="J6" s="13">
        <v>3488</v>
      </c>
      <c r="K6" s="5" t="s">
        <v>10</v>
      </c>
      <c r="L6" s="25" t="s">
        <v>19</v>
      </c>
      <c r="M6" s="14">
        <f>J6*5%</f>
        <v>174.4</v>
      </c>
      <c r="N6" s="15">
        <f aca="true" t="shared" si="0" ref="N6:N25">I6/D6</f>
        <v>5.433021806853582</v>
      </c>
      <c r="O6" s="15"/>
    </row>
    <row r="7" spans="1:15" ht="45.75" customHeight="1">
      <c r="A7" s="12">
        <v>2</v>
      </c>
      <c r="B7" s="5" t="s">
        <v>28</v>
      </c>
      <c r="C7" s="5">
        <v>1.6</v>
      </c>
      <c r="D7" s="5">
        <v>160</v>
      </c>
      <c r="E7" s="5">
        <v>1</v>
      </c>
      <c r="F7" s="5" t="s">
        <v>11</v>
      </c>
      <c r="G7" s="17"/>
      <c r="H7" s="5" t="s">
        <v>9</v>
      </c>
      <c r="I7" s="13">
        <v>782.5</v>
      </c>
      <c r="J7" s="13">
        <v>782.5</v>
      </c>
      <c r="K7" s="5" t="s">
        <v>10</v>
      </c>
      <c r="L7" s="25"/>
      <c r="M7" s="14">
        <f aca="true" t="shared" si="1" ref="M7:M25">I7*5%</f>
        <v>39.125</v>
      </c>
      <c r="N7" s="15">
        <f t="shared" si="0"/>
        <v>4.890625</v>
      </c>
      <c r="O7" s="15"/>
    </row>
    <row r="8" spans="1:15" ht="51" customHeight="1">
      <c r="A8" s="12">
        <v>3</v>
      </c>
      <c r="B8" s="5" t="s">
        <v>25</v>
      </c>
      <c r="C8" s="5">
        <v>1.7</v>
      </c>
      <c r="D8" s="5">
        <v>307</v>
      </c>
      <c r="E8" s="5">
        <v>206</v>
      </c>
      <c r="F8" s="5" t="s">
        <v>26</v>
      </c>
      <c r="G8" s="17"/>
      <c r="H8" s="5" t="s">
        <v>9</v>
      </c>
      <c r="I8" s="13">
        <v>38804.7</v>
      </c>
      <c r="J8" s="13">
        <v>38804.7</v>
      </c>
      <c r="K8" s="5" t="s">
        <v>10</v>
      </c>
      <c r="L8" s="25"/>
      <c r="M8" s="14">
        <f t="shared" si="1"/>
        <v>1940.235</v>
      </c>
      <c r="N8" s="15">
        <f t="shared" si="0"/>
        <v>126.39967426710096</v>
      </c>
      <c r="O8" s="15"/>
    </row>
    <row r="9" spans="1:15" ht="47.25" customHeight="1">
      <c r="A9" s="5">
        <v>4</v>
      </c>
      <c r="B9" s="5" t="s">
        <v>30</v>
      </c>
      <c r="C9" s="5">
        <v>1.8</v>
      </c>
      <c r="D9" s="5">
        <v>180</v>
      </c>
      <c r="E9" s="5">
        <v>150</v>
      </c>
      <c r="F9" s="5" t="s">
        <v>11</v>
      </c>
      <c r="G9" s="17"/>
      <c r="H9" s="5" t="s">
        <v>9</v>
      </c>
      <c r="I9" s="13">
        <v>16118.2</v>
      </c>
      <c r="J9" s="13">
        <v>16118.2</v>
      </c>
      <c r="K9" s="5" t="s">
        <v>10</v>
      </c>
      <c r="L9" s="25"/>
      <c r="M9" s="14">
        <f t="shared" si="1"/>
        <v>805.9100000000001</v>
      </c>
      <c r="N9" s="15">
        <f t="shared" si="0"/>
        <v>89.54555555555557</v>
      </c>
      <c r="O9" s="15"/>
    </row>
    <row r="10" spans="1:15" ht="51.75" customHeight="1">
      <c r="A10" s="12">
        <v>5</v>
      </c>
      <c r="B10" s="5" t="s">
        <v>30</v>
      </c>
      <c r="C10" s="5">
        <v>10.6</v>
      </c>
      <c r="D10" s="5">
        <v>1104</v>
      </c>
      <c r="E10" s="5">
        <v>878</v>
      </c>
      <c r="F10" s="5" t="s">
        <v>11</v>
      </c>
      <c r="G10" s="17" t="s">
        <v>8</v>
      </c>
      <c r="H10" s="5" t="s">
        <v>9</v>
      </c>
      <c r="I10" s="13">
        <v>92070.4</v>
      </c>
      <c r="J10" s="13">
        <v>92070.4</v>
      </c>
      <c r="K10" s="5" t="s">
        <v>10</v>
      </c>
      <c r="L10" s="25"/>
      <c r="M10" s="14">
        <f t="shared" si="1"/>
        <v>4603.5199999999995</v>
      </c>
      <c r="N10" s="15">
        <f t="shared" si="0"/>
        <v>83.39710144927535</v>
      </c>
      <c r="O10" s="15"/>
    </row>
    <row r="11" spans="1:15" ht="60.75" customHeight="1">
      <c r="A11" s="12">
        <v>6</v>
      </c>
      <c r="B11" s="5" t="s">
        <v>31</v>
      </c>
      <c r="C11" s="5" t="s">
        <v>32</v>
      </c>
      <c r="D11" s="5">
        <v>923</v>
      </c>
      <c r="E11" s="5">
        <v>621</v>
      </c>
      <c r="F11" s="5" t="s">
        <v>11</v>
      </c>
      <c r="G11" s="17"/>
      <c r="H11" s="5" t="s">
        <v>9</v>
      </c>
      <c r="I11" s="13">
        <v>59282.9</v>
      </c>
      <c r="J11" s="13">
        <v>59282.9</v>
      </c>
      <c r="K11" s="5" t="s">
        <v>10</v>
      </c>
      <c r="L11" s="25"/>
      <c r="M11" s="14">
        <f t="shared" si="1"/>
        <v>2964.1450000000004</v>
      </c>
      <c r="N11" s="15">
        <f t="shared" si="0"/>
        <v>64.2284940411701</v>
      </c>
      <c r="O11" s="15"/>
    </row>
    <row r="12" spans="1:15" ht="59.25" customHeight="1">
      <c r="A12" s="5">
        <v>7</v>
      </c>
      <c r="B12" s="5" t="s">
        <v>33</v>
      </c>
      <c r="C12" s="5" t="s">
        <v>34</v>
      </c>
      <c r="D12" s="5">
        <v>1260</v>
      </c>
      <c r="E12" s="5">
        <v>963</v>
      </c>
      <c r="F12" s="5" t="s">
        <v>11</v>
      </c>
      <c r="G12" s="17"/>
      <c r="H12" s="5" t="s">
        <v>9</v>
      </c>
      <c r="I12" s="13">
        <v>99229.1</v>
      </c>
      <c r="J12" s="13">
        <v>99229.1</v>
      </c>
      <c r="K12" s="5" t="s">
        <v>10</v>
      </c>
      <c r="L12" s="25"/>
      <c r="M12" s="14">
        <f t="shared" si="1"/>
        <v>4961.455000000001</v>
      </c>
      <c r="N12" s="15">
        <f t="shared" si="0"/>
        <v>78.75325396825397</v>
      </c>
      <c r="O12" s="15"/>
    </row>
    <row r="13" spans="1:15" ht="67.5" customHeight="1">
      <c r="A13" s="12">
        <v>8</v>
      </c>
      <c r="B13" s="5" t="s">
        <v>35</v>
      </c>
      <c r="C13" s="5">
        <v>1.6</v>
      </c>
      <c r="D13" s="5">
        <v>320</v>
      </c>
      <c r="E13" s="5">
        <v>167</v>
      </c>
      <c r="F13" s="5" t="s">
        <v>43</v>
      </c>
      <c r="G13" s="17"/>
      <c r="H13" s="5" t="s">
        <v>9</v>
      </c>
      <c r="I13" s="13">
        <v>29169.9</v>
      </c>
      <c r="J13" s="13">
        <v>29169.9</v>
      </c>
      <c r="K13" s="5" t="s">
        <v>10</v>
      </c>
      <c r="L13" s="25"/>
      <c r="M13" s="14">
        <f t="shared" si="1"/>
        <v>1458.4950000000001</v>
      </c>
      <c r="N13" s="15">
        <f t="shared" si="0"/>
        <v>91.15593750000001</v>
      </c>
      <c r="O13" s="15"/>
    </row>
    <row r="14" spans="1:15" ht="74.25" customHeight="1">
      <c r="A14" s="12">
        <v>9</v>
      </c>
      <c r="B14" s="5" t="s">
        <v>36</v>
      </c>
      <c r="C14" s="5">
        <v>1.86</v>
      </c>
      <c r="D14" s="5">
        <v>337</v>
      </c>
      <c r="E14" s="5">
        <v>202</v>
      </c>
      <c r="F14" s="5" t="s">
        <v>11</v>
      </c>
      <c r="G14" s="17"/>
      <c r="H14" s="5" t="s">
        <v>9</v>
      </c>
      <c r="I14" s="13">
        <v>30366.4</v>
      </c>
      <c r="J14" s="13">
        <v>30366.4</v>
      </c>
      <c r="K14" s="5" t="s">
        <v>10</v>
      </c>
      <c r="L14" s="25"/>
      <c r="M14" s="14">
        <f t="shared" si="1"/>
        <v>1518.3200000000002</v>
      </c>
      <c r="N14" s="15">
        <f t="shared" si="0"/>
        <v>90.10801186943621</v>
      </c>
      <c r="O14" s="15"/>
    </row>
    <row r="15" spans="1:15" ht="45.75" customHeight="1">
      <c r="A15" s="5">
        <v>10</v>
      </c>
      <c r="B15" s="5" t="s">
        <v>37</v>
      </c>
      <c r="C15" s="5">
        <v>3.6</v>
      </c>
      <c r="D15" s="5">
        <v>426</v>
      </c>
      <c r="E15" s="5">
        <v>405</v>
      </c>
      <c r="F15" s="5" t="s">
        <v>11</v>
      </c>
      <c r="G15" s="17"/>
      <c r="H15" s="5" t="s">
        <v>9</v>
      </c>
      <c r="I15" s="13">
        <v>17117.4</v>
      </c>
      <c r="J15" s="13">
        <v>17117.4</v>
      </c>
      <c r="K15" s="5" t="s">
        <v>10</v>
      </c>
      <c r="L15" s="25"/>
      <c r="M15" s="14">
        <f t="shared" si="1"/>
        <v>855.8700000000001</v>
      </c>
      <c r="N15" s="15">
        <f t="shared" si="0"/>
        <v>40.18169014084507</v>
      </c>
      <c r="O15" s="15"/>
    </row>
    <row r="16" spans="1:15" ht="47.25" customHeight="1">
      <c r="A16" s="12">
        <v>11</v>
      </c>
      <c r="B16" s="5" t="s">
        <v>45</v>
      </c>
      <c r="C16" s="5" t="s">
        <v>44</v>
      </c>
      <c r="D16" s="5">
        <v>820</v>
      </c>
      <c r="E16" s="5">
        <v>521</v>
      </c>
      <c r="F16" s="5" t="s">
        <v>26</v>
      </c>
      <c r="G16" s="17"/>
      <c r="H16" s="5" t="s">
        <v>9</v>
      </c>
      <c r="I16" s="13">
        <v>81829.1</v>
      </c>
      <c r="J16" s="13">
        <v>81829.1</v>
      </c>
      <c r="K16" s="5" t="s">
        <v>10</v>
      </c>
      <c r="L16" s="25"/>
      <c r="M16" s="14">
        <f t="shared" si="1"/>
        <v>4091.4550000000004</v>
      </c>
      <c r="N16" s="15">
        <f t="shared" si="0"/>
        <v>99.79158536585366</v>
      </c>
      <c r="O16" s="15"/>
    </row>
    <row r="17" spans="1:15" ht="47.25" customHeight="1">
      <c r="A17" s="12">
        <v>12</v>
      </c>
      <c r="B17" s="5" t="s">
        <v>46</v>
      </c>
      <c r="C17" s="5">
        <v>3.5</v>
      </c>
      <c r="D17" s="5">
        <v>615</v>
      </c>
      <c r="E17" s="5">
        <v>535</v>
      </c>
      <c r="F17" s="5" t="s">
        <v>26</v>
      </c>
      <c r="G17" s="17"/>
      <c r="H17" s="5" t="s">
        <v>9</v>
      </c>
      <c r="I17" s="13">
        <v>79550.8</v>
      </c>
      <c r="J17" s="13">
        <v>79550.8</v>
      </c>
      <c r="K17" s="5" t="s">
        <v>10</v>
      </c>
      <c r="L17" s="25"/>
      <c r="M17" s="14">
        <f t="shared" si="1"/>
        <v>3977.5400000000004</v>
      </c>
      <c r="N17" s="15">
        <f t="shared" si="0"/>
        <v>129.35089430894308</v>
      </c>
      <c r="O17" s="15"/>
    </row>
    <row r="18" spans="1:15" ht="64.5" customHeight="1">
      <c r="A18" s="5">
        <v>13</v>
      </c>
      <c r="B18" s="5" t="s">
        <v>38</v>
      </c>
      <c r="C18" s="5">
        <v>1.1</v>
      </c>
      <c r="D18" s="5">
        <v>98</v>
      </c>
      <c r="E18" s="5">
        <v>57</v>
      </c>
      <c r="F18" s="5" t="s">
        <v>11</v>
      </c>
      <c r="G18" s="17"/>
      <c r="H18" s="5" t="s">
        <v>54</v>
      </c>
      <c r="I18" s="13">
        <v>6724.7</v>
      </c>
      <c r="J18" s="13">
        <v>6724.7</v>
      </c>
      <c r="K18" s="5" t="s">
        <v>10</v>
      </c>
      <c r="L18" s="25"/>
      <c r="M18" s="14">
        <f t="shared" si="1"/>
        <v>336.235</v>
      </c>
      <c r="N18" s="15">
        <f t="shared" si="0"/>
        <v>68.61938775510204</v>
      </c>
      <c r="O18" s="15"/>
    </row>
    <row r="19" spans="1:15" ht="47.25" customHeight="1">
      <c r="A19" s="12">
        <v>14</v>
      </c>
      <c r="B19" s="5" t="s">
        <v>39</v>
      </c>
      <c r="C19" s="5">
        <v>1.5</v>
      </c>
      <c r="D19" s="5">
        <v>295</v>
      </c>
      <c r="E19" s="5">
        <v>238</v>
      </c>
      <c r="F19" s="5" t="s">
        <v>26</v>
      </c>
      <c r="G19" s="17"/>
      <c r="H19" s="5" t="s">
        <v>9</v>
      </c>
      <c r="I19" s="13">
        <v>22979</v>
      </c>
      <c r="J19" s="13">
        <v>22979</v>
      </c>
      <c r="K19" s="5" t="s">
        <v>10</v>
      </c>
      <c r="L19" s="25"/>
      <c r="M19" s="14">
        <f t="shared" si="1"/>
        <v>1148.95</v>
      </c>
      <c r="N19" s="15"/>
      <c r="O19" s="15"/>
    </row>
    <row r="20" spans="1:15" ht="47.25" customHeight="1">
      <c r="A20" s="5">
        <v>15</v>
      </c>
      <c r="B20" s="5" t="s">
        <v>40</v>
      </c>
      <c r="C20" s="5">
        <v>1.6</v>
      </c>
      <c r="D20" s="5">
        <v>202</v>
      </c>
      <c r="E20" s="5">
        <v>121</v>
      </c>
      <c r="F20" s="5" t="s">
        <v>11</v>
      </c>
      <c r="G20" s="17"/>
      <c r="H20" s="5" t="s">
        <v>9</v>
      </c>
      <c r="I20" s="13">
        <v>16624.9</v>
      </c>
      <c r="J20" s="13">
        <v>16624.9</v>
      </c>
      <c r="K20" s="5" t="s">
        <v>10</v>
      </c>
      <c r="L20" s="25"/>
      <c r="M20" s="14">
        <f t="shared" si="1"/>
        <v>831.2450000000001</v>
      </c>
      <c r="N20" s="15"/>
      <c r="O20" s="15"/>
    </row>
    <row r="21" spans="1:15" ht="60" customHeight="1">
      <c r="A21" s="12">
        <v>16</v>
      </c>
      <c r="B21" s="5" t="s">
        <v>41</v>
      </c>
      <c r="C21" s="5" t="s">
        <v>42</v>
      </c>
      <c r="D21" s="5">
        <v>155</v>
      </c>
      <c r="E21" s="5">
        <v>125</v>
      </c>
      <c r="F21" s="5" t="s">
        <v>11</v>
      </c>
      <c r="G21" s="17"/>
      <c r="H21" s="5" t="s">
        <v>9</v>
      </c>
      <c r="I21" s="13">
        <v>13589.4</v>
      </c>
      <c r="J21" s="13">
        <v>13589.4</v>
      </c>
      <c r="K21" s="5" t="s">
        <v>10</v>
      </c>
      <c r="L21" s="25"/>
      <c r="M21" s="14">
        <f t="shared" si="1"/>
        <v>679.47</v>
      </c>
      <c r="N21" s="15">
        <f t="shared" si="0"/>
        <v>87.67354838709677</v>
      </c>
      <c r="O21" s="15"/>
    </row>
    <row r="22" spans="1:15" ht="52.5" customHeight="1">
      <c r="A22" s="5">
        <v>17</v>
      </c>
      <c r="B22" s="5" t="s">
        <v>48</v>
      </c>
      <c r="C22" s="5">
        <v>1.2</v>
      </c>
      <c r="D22" s="5">
        <v>141</v>
      </c>
      <c r="E22" s="5">
        <v>81</v>
      </c>
      <c r="F22" s="5" t="s">
        <v>24</v>
      </c>
      <c r="G22" s="17"/>
      <c r="H22" s="5" t="s">
        <v>9</v>
      </c>
      <c r="I22" s="13">
        <v>10153.1</v>
      </c>
      <c r="J22" s="13">
        <v>10153.1</v>
      </c>
      <c r="K22" s="5" t="s">
        <v>10</v>
      </c>
      <c r="L22" s="25"/>
      <c r="M22" s="14">
        <f t="shared" si="1"/>
        <v>507.65500000000003</v>
      </c>
      <c r="N22" s="15">
        <f t="shared" si="0"/>
        <v>72.00780141843971</v>
      </c>
      <c r="O22" s="15"/>
    </row>
    <row r="23" spans="1:15" ht="52.5" customHeight="1">
      <c r="A23" s="12">
        <v>18</v>
      </c>
      <c r="B23" s="5" t="s">
        <v>47</v>
      </c>
      <c r="C23" s="5">
        <v>1.3</v>
      </c>
      <c r="D23" s="5">
        <v>167</v>
      </c>
      <c r="E23" s="5">
        <v>86</v>
      </c>
      <c r="F23" s="5" t="s">
        <v>24</v>
      </c>
      <c r="G23" s="17"/>
      <c r="H23" s="5" t="s">
        <v>9</v>
      </c>
      <c r="I23" s="13">
        <v>10845.6</v>
      </c>
      <c r="J23" s="13">
        <v>10845.6</v>
      </c>
      <c r="K23" s="5" t="s">
        <v>10</v>
      </c>
      <c r="L23" s="25"/>
      <c r="M23" s="14">
        <f t="shared" si="1"/>
        <v>542.2800000000001</v>
      </c>
      <c r="N23" s="15">
        <f t="shared" si="0"/>
        <v>64.9437125748503</v>
      </c>
      <c r="O23" s="15"/>
    </row>
    <row r="24" spans="1:15" ht="52.5" customHeight="1">
      <c r="A24" s="5">
        <v>19</v>
      </c>
      <c r="B24" s="5" t="s">
        <v>49</v>
      </c>
      <c r="C24" s="5">
        <v>0.3</v>
      </c>
      <c r="D24" s="5">
        <v>4</v>
      </c>
      <c r="E24" s="5">
        <v>4</v>
      </c>
      <c r="F24" s="5" t="s">
        <v>24</v>
      </c>
      <c r="G24" s="17"/>
      <c r="H24" s="5" t="s">
        <v>9</v>
      </c>
      <c r="I24" s="13">
        <v>419.9</v>
      </c>
      <c r="J24" s="13">
        <v>419.9</v>
      </c>
      <c r="K24" s="5" t="s">
        <v>10</v>
      </c>
      <c r="L24" s="25"/>
      <c r="M24" s="14">
        <f t="shared" si="1"/>
        <v>20.995</v>
      </c>
      <c r="N24" s="15">
        <f t="shared" si="0"/>
        <v>104.975</v>
      </c>
      <c r="O24" s="15"/>
    </row>
    <row r="25" spans="1:15" ht="52.5" customHeight="1">
      <c r="A25" s="12">
        <v>20</v>
      </c>
      <c r="B25" s="5" t="s">
        <v>50</v>
      </c>
      <c r="C25" s="5">
        <v>5.4</v>
      </c>
      <c r="D25" s="5">
        <v>607</v>
      </c>
      <c r="E25" s="5">
        <v>462</v>
      </c>
      <c r="F25" s="5" t="s">
        <v>26</v>
      </c>
      <c r="G25" s="17"/>
      <c r="H25" s="5" t="s">
        <v>9</v>
      </c>
      <c r="I25" s="13">
        <v>53942.3</v>
      </c>
      <c r="J25" s="13">
        <v>53942.3</v>
      </c>
      <c r="K25" s="5" t="s">
        <v>10</v>
      </c>
      <c r="L25" s="25"/>
      <c r="M25" s="14">
        <f t="shared" si="1"/>
        <v>2697.1150000000002</v>
      </c>
      <c r="N25" s="15">
        <f t="shared" si="0"/>
        <v>88.8670510708402</v>
      </c>
      <c r="O25" s="15"/>
    </row>
    <row r="26" spans="1:15" ht="38.25" customHeight="1">
      <c r="A26" s="22" t="s">
        <v>51</v>
      </c>
      <c r="B26" s="23"/>
      <c r="C26" s="23"/>
      <c r="D26" s="23"/>
      <c r="E26" s="23"/>
      <c r="F26" s="23"/>
      <c r="G26" s="23"/>
      <c r="H26" s="23"/>
      <c r="I26" s="23"/>
      <c r="J26" s="23"/>
      <c r="K26" s="24"/>
      <c r="L26" s="25"/>
      <c r="M26" s="14"/>
      <c r="N26" s="15"/>
      <c r="O26" s="15"/>
    </row>
    <row r="27" spans="1:12" ht="295.5" customHeight="1">
      <c r="A27" s="20" t="s">
        <v>52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2" ht="213.75" customHeight="1">
      <c r="A28" s="21" t="s">
        <v>17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ht="274.5" customHeight="1">
      <c r="A29" s="19" t="s">
        <v>20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ht="205.5" customHeight="1">
      <c r="A30" s="19" t="s">
        <v>29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1" ht="17.25" customHeight="1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6" ht="18.75">
      <c r="A32" s="2"/>
      <c r="B32" s="4"/>
      <c r="C32" s="4"/>
      <c r="D32" s="4"/>
      <c r="E32" s="4"/>
      <c r="F32" s="4"/>
    </row>
    <row r="33" spans="1:8" ht="18.75">
      <c r="A33" s="2"/>
      <c r="B33" s="8" t="s">
        <v>22</v>
      </c>
      <c r="H33" s="8" t="s">
        <v>21</v>
      </c>
    </row>
    <row r="34" ht="18.75">
      <c r="A34" s="2"/>
    </row>
    <row r="35" ht="18.75">
      <c r="A35" s="2"/>
    </row>
    <row r="36" ht="18.75">
      <c r="A36" s="2"/>
    </row>
    <row r="37" ht="18.75">
      <c r="A37" s="3"/>
    </row>
    <row r="38" ht="18.75">
      <c r="A38" s="2"/>
    </row>
    <row r="39" ht="18.75">
      <c r="A39" s="2"/>
    </row>
  </sheetData>
  <sheetProtection/>
  <mergeCells count="21">
    <mergeCell ref="J3:J4"/>
    <mergeCell ref="A26:K26"/>
    <mergeCell ref="F3:F4"/>
    <mergeCell ref="L6:L26"/>
    <mergeCell ref="C3:C4"/>
    <mergeCell ref="A1:L1"/>
    <mergeCell ref="A3:A4"/>
    <mergeCell ref="D3:E3"/>
    <mergeCell ref="I3:I4"/>
    <mergeCell ref="G3:G4"/>
    <mergeCell ref="A2:L2"/>
    <mergeCell ref="G6:G9"/>
    <mergeCell ref="L3:L4"/>
    <mergeCell ref="K3:K4"/>
    <mergeCell ref="G10:G25"/>
    <mergeCell ref="B3:B4"/>
    <mergeCell ref="A30:L30"/>
    <mergeCell ref="H3:H4"/>
    <mergeCell ref="A29:L29"/>
    <mergeCell ref="A27:L27"/>
    <mergeCell ref="A28:L28"/>
  </mergeCells>
  <printOptions horizontalCentered="1"/>
  <pageMargins left="0.5118110236220472" right="0.9055118110236221" top="0.7480314960629921" bottom="0.35433070866141736" header="0.31496062992125984" footer="0.31496062992125984"/>
  <pageSetup horizontalDpi="600" verticalDpi="600" orientation="landscape" paperSize="9" scale="67" r:id="rId1"/>
  <rowBreaks count="1" manualBreakCount="1">
    <brk id="2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</dc:creator>
  <cp:keywords/>
  <dc:description/>
  <cp:lastModifiedBy>Татьяна Гудинская</cp:lastModifiedBy>
  <cp:lastPrinted>2022-05-20T05:34:35Z</cp:lastPrinted>
  <dcterms:created xsi:type="dcterms:W3CDTF">2010-03-15T03:27:38Z</dcterms:created>
  <dcterms:modified xsi:type="dcterms:W3CDTF">2022-05-20T05:35:17Z</dcterms:modified>
  <cp:category/>
  <cp:version/>
  <cp:contentType/>
  <cp:contentStatus/>
</cp:coreProperties>
</file>